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axtab-my.sharepoint.com/personal/ann_vaxtab_se/Documents/Dokument/Documents/Scandinavian Farmers/Växtodling/"/>
    </mc:Choice>
  </mc:AlternateContent>
  <xr:revisionPtr revIDLastSave="80" documentId="8_{6EC8A701-83A5-4014-9B5F-5FE5B66AC7A5}" xr6:coauthVersionLast="47" xr6:coauthVersionMax="47" xr10:uidLastSave="{F1695EA8-44FB-406D-9400-1C1B939154FF}"/>
  <bookViews>
    <workbookView xWindow="30612" yWindow="-108" windowWidth="30936" windowHeight="16776" xr2:uid="{C4E4EDEC-A53D-432C-8EBD-9684603C5E9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9" i="1" s="1"/>
  <c r="C12" i="1"/>
  <c r="C14" i="1" s="1"/>
  <c r="B12" i="1"/>
  <c r="B14" i="1" s="1"/>
  <c r="B7" i="1"/>
  <c r="B9" i="1" s="1"/>
  <c r="C4" i="1"/>
  <c r="B4" i="1"/>
  <c r="B16" i="1" l="1"/>
  <c r="B20" i="1" s="1"/>
  <c r="C16" i="1"/>
  <c r="C20" i="1" s="1"/>
  <c r="C21" i="1" l="1"/>
  <c r="B21" i="1"/>
</calcChain>
</file>

<file path=xl/sharedStrings.xml><?xml version="1.0" encoding="utf-8"?>
<sst xmlns="http://schemas.openxmlformats.org/spreadsheetml/2006/main" count="17" uniqueCount="17">
  <si>
    <t>Höstvete</t>
  </si>
  <si>
    <t>Skörd</t>
  </si>
  <si>
    <t>Halmutbyte</t>
  </si>
  <si>
    <t>Havre</t>
  </si>
  <si>
    <t>Kg halm/ha</t>
  </si>
  <si>
    <t>Pris vid försäljningen kr/kg halm</t>
  </si>
  <si>
    <t>Intjäning kr/kg halm</t>
  </si>
  <si>
    <t>Intjäning kr/ha</t>
  </si>
  <si>
    <t>kg P bort/ton halm</t>
  </si>
  <si>
    <t>kg P bort/kg halm</t>
  </si>
  <si>
    <t>kg K bort/kg kg halm</t>
  </si>
  <si>
    <t>kg K bort /ton halm</t>
  </si>
  <si>
    <t>P värde per kg</t>
  </si>
  <si>
    <t>P värde per kg halm</t>
  </si>
  <si>
    <t>K värde per kg</t>
  </si>
  <si>
    <t>K värde per kg halm</t>
  </si>
  <si>
    <t>Värde P + K per kg halm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</si>
</sst>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5" formatCode="#,##0.000"/>
    <numFmt numFmtId="167" formatCode="#,##0\ &quot;kr&quot;"/>
    <numFmt numFmtId="168" formatCode="#,##0.000\ &quot;kr&quot;"/>
    <numFmt numFmtId="169" formatCode="#,##0.00\ &quot;kr&quot;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9" fontId="0" fillId="0" borderId="0" xfId="0" applyNumberFormat="1"/>
    <xf numFmtId="0" fontId="0" fillId="0" borderId="3" xfId="0" applyBorder="1"/>
    <xf numFmtId="0" fontId="0" fillId="0" borderId="5" xfId="0" applyBorder="1"/>
    <xf numFmtId="165" fontId="0" fillId="0" borderId="0" xfId="0" applyNumberFormat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3" fontId="1" fillId="0" borderId="1" xfId="0" applyNumberFormat="1" applyFont="1" applyBorder="1" applyAlignment="1">
      <alignment horizontal="right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69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A749D-15EE-433E-A708-79C601E10728}">
  <dimension ref="A1:C2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19" sqref="J19"/>
    </sheetView>
  </sheetViews>
  <sheetFormatPr defaultRowHeight="14.4" x14ac:dyDescent="0.3"/>
  <cols>
    <col min="1" max="1" width="30.109375" style="3" bestFit="1" customWidth="1"/>
    <col min="2" max="3" width="8.88671875" style="1"/>
  </cols>
  <sheetData>
    <row r="1" spans="1:3" s="7" customFormat="1" x14ac:dyDescent="0.3">
      <c r="A1" s="8"/>
      <c r="B1" s="9" t="s">
        <v>0</v>
      </c>
      <c r="C1" s="9" t="s">
        <v>3</v>
      </c>
    </row>
    <row r="2" spans="1:3" x14ac:dyDescent="0.3">
      <c r="A2" s="6" t="s">
        <v>1</v>
      </c>
      <c r="B2" s="1">
        <v>9000</v>
      </c>
      <c r="C2" s="1">
        <v>7000</v>
      </c>
    </row>
    <row r="3" spans="1:3" x14ac:dyDescent="0.3">
      <c r="A3" s="6" t="s">
        <v>2</v>
      </c>
      <c r="B3" s="2">
        <v>0.45</v>
      </c>
      <c r="C3" s="2">
        <v>0.55000000000000004</v>
      </c>
    </row>
    <row r="4" spans="1:3" x14ac:dyDescent="0.3">
      <c r="A4" s="6" t="s">
        <v>4</v>
      </c>
      <c r="B4" s="1">
        <f>B3*B2</f>
        <v>4050</v>
      </c>
      <c r="C4" s="1">
        <f>C3*C2</f>
        <v>3850.0000000000005</v>
      </c>
    </row>
    <row r="5" spans="1:3" x14ac:dyDescent="0.3">
      <c r="A5" s="6"/>
    </row>
    <row r="6" spans="1:3" x14ac:dyDescent="0.3">
      <c r="A6" s="6" t="s">
        <v>8</v>
      </c>
      <c r="B6" s="1">
        <v>1</v>
      </c>
      <c r="C6" s="1">
        <v>1</v>
      </c>
    </row>
    <row r="7" spans="1:3" x14ac:dyDescent="0.3">
      <c r="A7" s="6" t="s">
        <v>9</v>
      </c>
      <c r="B7" s="5">
        <f>B6/1000</f>
        <v>1E-3</v>
      </c>
      <c r="C7" s="5">
        <f>C6/1000</f>
        <v>1E-3</v>
      </c>
    </row>
    <row r="8" spans="1:3" x14ac:dyDescent="0.3">
      <c r="A8" s="6" t="s">
        <v>12</v>
      </c>
      <c r="B8" s="10">
        <v>39</v>
      </c>
      <c r="C8" s="10">
        <v>39</v>
      </c>
    </row>
    <row r="9" spans="1:3" x14ac:dyDescent="0.3">
      <c r="A9" s="6" t="s">
        <v>13</v>
      </c>
      <c r="B9" s="11">
        <f>B8*B7</f>
        <v>3.9E-2</v>
      </c>
      <c r="C9" s="11">
        <f>C8*C7</f>
        <v>3.9E-2</v>
      </c>
    </row>
    <row r="10" spans="1:3" x14ac:dyDescent="0.3">
      <c r="A10" s="6"/>
      <c r="B10" s="5"/>
      <c r="C10" s="5"/>
    </row>
    <row r="11" spans="1:3" x14ac:dyDescent="0.3">
      <c r="A11" s="6" t="s">
        <v>11</v>
      </c>
      <c r="B11" s="1">
        <v>10</v>
      </c>
      <c r="C11" s="1">
        <v>10</v>
      </c>
    </row>
    <row r="12" spans="1:3" x14ac:dyDescent="0.3">
      <c r="A12" s="6" t="s">
        <v>10</v>
      </c>
      <c r="B12" s="5">
        <f>B11/1000</f>
        <v>0.01</v>
      </c>
      <c r="C12" s="5">
        <f>C11/1000</f>
        <v>0.01</v>
      </c>
    </row>
    <row r="13" spans="1:3" x14ac:dyDescent="0.3">
      <c r="A13" s="6" t="s">
        <v>14</v>
      </c>
      <c r="B13" s="12">
        <v>9.9</v>
      </c>
      <c r="C13" s="12">
        <v>9.9</v>
      </c>
    </row>
    <row r="14" spans="1:3" x14ac:dyDescent="0.3">
      <c r="A14" s="6" t="s">
        <v>15</v>
      </c>
      <c r="B14" s="11">
        <f>B13*B12</f>
        <v>9.9000000000000005E-2</v>
      </c>
      <c r="C14" s="11">
        <f>C13*C12</f>
        <v>9.9000000000000005E-2</v>
      </c>
    </row>
    <row r="15" spans="1:3" x14ac:dyDescent="0.3">
      <c r="A15" s="6"/>
    </row>
    <row r="16" spans="1:3" x14ac:dyDescent="0.3">
      <c r="A16" s="6" t="s">
        <v>16</v>
      </c>
      <c r="B16" s="11">
        <f>B9+B14</f>
        <v>0.13800000000000001</v>
      </c>
      <c r="C16" s="11">
        <f>C9+C14</f>
        <v>0.13800000000000001</v>
      </c>
    </row>
    <row r="19" spans="1:3" x14ac:dyDescent="0.3">
      <c r="A19" s="4" t="s">
        <v>5</v>
      </c>
      <c r="B19" s="13">
        <v>0.7</v>
      </c>
      <c r="C19" s="13">
        <v>0.7</v>
      </c>
    </row>
    <row r="20" spans="1:3" x14ac:dyDescent="0.3">
      <c r="A20" s="3" t="s">
        <v>6</v>
      </c>
      <c r="B20" s="12">
        <f>B19-B16</f>
        <v>0.56199999999999994</v>
      </c>
      <c r="C20" s="12">
        <f>C19-C16</f>
        <v>0.56199999999999994</v>
      </c>
    </row>
    <row r="21" spans="1:3" x14ac:dyDescent="0.3">
      <c r="A21" s="3" t="s">
        <v>7</v>
      </c>
      <c r="B21" s="10">
        <f>B20*B4</f>
        <v>2276.1</v>
      </c>
      <c r="C21" s="10">
        <f>C20*C4</f>
        <v>2163.6999999999998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Tidström</dc:creator>
  <cp:lastModifiedBy>Ann Tidström</cp:lastModifiedBy>
  <dcterms:created xsi:type="dcterms:W3CDTF">2025-08-13T07:42:01Z</dcterms:created>
  <dcterms:modified xsi:type="dcterms:W3CDTF">2025-08-13T09:38:16Z</dcterms:modified>
</cp:coreProperties>
</file>